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PL Calculato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<sst xmlns="http://schemas.openxmlformats.org/spreadsheetml/2006/main" count="5" uniqueCount="5">
  <si>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Distance (m)</t>
  </si>
  <si>
    <t>Power (W/ch)</t>
  </si>
  <si>
    <t>Change the Sensitivity and Impedance values in the green cells and check the SPL magnitude for various distances and powers</t>
  </si>
  <si>
    <t>dB/2.83V/m</t>
  </si>
  <si>
    <t>Ohm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</si>
</sst>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3" borderId="0" applyNumberFormat="0" applyBorder="0" applyAlignment="0" applyProtection="0"/>
    <xf numFmtId="0" fontId="10" fillId="7" borderId="1" applyNumberFormat="0" applyAlignment="0" applyProtection="0"/>
    <xf numFmtId="0" fontId="20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6" applyNumberFormat="0" applyFill="0" applyAlignment="0" applyProtection="0"/>
    <xf numFmtId="0" fontId="15" fillId="23" borderId="0" applyNumberFormat="0" applyBorder="0" applyAlignment="0" applyProtection="0"/>
    <xf numFmtId="0" fontId="1" fillId="24" borderId="7" applyNumberFormat="0" applyFont="0" applyAlignment="0" applyProtection="0"/>
    <xf numFmtId="0" fontId="24" fillId="7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Alignment="1">
      <alignment/>
    </xf>
    <xf numFmtId="0" fontId="0" fillId="26" borderId="11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 vertical="top" wrapText="1"/>
    </xf>
    <xf numFmtId="0" fontId="0" fillId="26" borderId="13" xfId="0" applyFill="1" applyBorder="1" applyAlignment="1">
      <alignment horizontal="left" vertical="top" wrapText="1"/>
    </xf>
    <xf numFmtId="0" fontId="0" fillId="26" borderId="14" xfId="0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top" wrapText="1"/>
    </xf>
    <xf numFmtId="0" fontId="0" fillId="26" borderId="15" xfId="0" applyFill="1" applyBorder="1" applyAlignment="1">
      <alignment horizontal="left" vertical="top" wrapText="1"/>
    </xf>
    <xf numFmtId="0" fontId="0" fillId="26" borderId="16" xfId="0" applyFill="1" applyBorder="1" applyAlignment="1">
      <alignment horizontal="left" vertical="top" wrapText="1"/>
    </xf>
    <xf numFmtId="0" fontId="0" fillId="26" borderId="17" xfId="0" applyFill="1" applyBorder="1" applyAlignment="1">
      <alignment horizontal="left" vertical="top" wrapText="1"/>
    </xf>
    <xf numFmtId="0" fontId="0" fillId="26" borderId="18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6" max="6" width="4.140625" style="10" customWidth="1"/>
    <col min="7" max="7" width="11.57421875" style="0" customWidth="1"/>
    <col min="8" max="8" width="1.7109375" style="0" customWidth="1"/>
  </cols>
  <sheetData>
    <row r="1" spans="1:7" s="1" customFormat="1" ht="15">
      <c r="A1" s="4" t="s">
        <v>0</v>
      </c>
      <c r="B1" s="3">
        <v>1</v>
      </c>
      <c r="C1" s="3">
        <v>2</v>
      </c>
      <c r="D1" s="3">
        <v>4</v>
      </c>
      <c r="E1" s="3">
        <v>8</v>
      </c>
      <c r="F1" s="8"/>
      <c r="G1" s="6"/>
    </row>
    <row r="2" spans="1:7" ht="15">
      <c r="A2" s="3" t="s">
        <v>1</v>
      </c>
      <c r="B2" s="2"/>
      <c r="C2" s="2"/>
      <c r="D2" s="2"/>
      <c r="E2" s="2"/>
      <c r="F2" s="8"/>
      <c r="G2" s="7"/>
    </row>
    <row r="3" spans="1:12" ht="15">
      <c r="A3" s="3">
        <v>1</v>
      </c>
      <c r="B3" s="5">
        <f>$F$6+10*LOG10($A3*$F$7/8)-20*LOG10(B$1)</f>
        <v>90</v>
      </c>
      <c r="C3" s="5">
        <f aca="true" t="shared" si="0" ref="C3:E11">$F$6+10*LOG10($A3*$F$7/8)-20*LOG10(C$1)</f>
        <v>83.97940008672037</v>
      </c>
      <c r="D3" s="5">
        <f t="shared" si="0"/>
        <v>77.95880017344075</v>
      </c>
      <c r="E3" s="5">
        <f t="shared" si="0"/>
        <v>71.93820026016112</v>
      </c>
      <c r="F3" s="8"/>
      <c r="G3" s="7"/>
      <c r="I3" s="11" t="s">
        <v>2</v>
      </c>
      <c r="J3" s="12"/>
      <c r="K3" s="12"/>
      <c r="L3" s="13"/>
    </row>
    <row r="4" spans="1:12" ht="15">
      <c r="A4" s="3">
        <v>2</v>
      </c>
      <c r="B4" s="5">
        <f aca="true" t="shared" si="1" ref="B4:B11">$F$6+10*LOG10($A4*$F$7/8)-20*LOG10(B$1)</f>
        <v>93.01029995663981</v>
      </c>
      <c r="C4" s="5">
        <f t="shared" si="0"/>
        <v>86.98970004336019</v>
      </c>
      <c r="D4" s="5">
        <f t="shared" si="0"/>
        <v>80.96910013008056</v>
      </c>
      <c r="E4" s="5">
        <f t="shared" si="0"/>
        <v>74.94850021680094</v>
      </c>
      <c r="F4" s="8"/>
      <c r="G4" s="7"/>
      <c r="I4" s="14"/>
      <c r="J4" s="15"/>
      <c r="K4" s="15"/>
      <c r="L4" s="16"/>
    </row>
    <row r="5" spans="1:12" ht="15">
      <c r="A5" s="3">
        <v>4</v>
      </c>
      <c r="B5" s="5">
        <f t="shared" si="1"/>
        <v>96.02059991327963</v>
      </c>
      <c r="C5" s="5">
        <f t="shared" si="0"/>
        <v>90</v>
      </c>
      <c r="D5" s="5">
        <f t="shared" si="0"/>
        <v>83.97940008672037</v>
      </c>
      <c r="E5" s="5">
        <f t="shared" si="0"/>
        <v>77.95880017344075</v>
      </c>
      <c r="F5" s="8"/>
      <c r="G5" s="7"/>
      <c r="I5" s="14"/>
      <c r="J5" s="15"/>
      <c r="K5" s="15"/>
      <c r="L5" s="16"/>
    </row>
    <row r="6" spans="1:12" ht="15">
      <c r="A6" s="3">
        <v>8</v>
      </c>
      <c r="B6" s="5">
        <f t="shared" si="1"/>
        <v>99.03089986991944</v>
      </c>
      <c r="C6" s="5">
        <f t="shared" si="0"/>
        <v>93.01029995663981</v>
      </c>
      <c r="D6" s="5">
        <f t="shared" si="0"/>
        <v>86.98970004336019</v>
      </c>
      <c r="E6" s="5">
        <f t="shared" si="0"/>
        <v>80.96910013008056</v>
      </c>
      <c r="F6" s="9">
        <v>90</v>
      </c>
      <c r="G6" s="2" t="s">
        <v>3</v>
      </c>
      <c r="I6" s="17"/>
      <c r="J6" s="18"/>
      <c r="K6" s="18"/>
      <c r="L6" s="19"/>
    </row>
    <row r="7" spans="1:7" ht="15">
      <c r="A7" s="3">
        <v>16</v>
      </c>
      <c r="B7" s="5">
        <f t="shared" si="1"/>
        <v>102.04119982655925</v>
      </c>
      <c r="C7" s="5">
        <f t="shared" si="0"/>
        <v>96.02059991327963</v>
      </c>
      <c r="D7" s="5">
        <f t="shared" si="0"/>
        <v>90</v>
      </c>
      <c r="E7" s="5">
        <f t="shared" si="0"/>
        <v>83.97940008672037</v>
      </c>
      <c r="F7" s="9">
        <v>8</v>
      </c>
      <c r="G7" s="2" t="s">
        <v>4</v>
      </c>
    </row>
    <row r="8" spans="1:7" ht="15">
      <c r="A8" s="3">
        <v>32</v>
      </c>
      <c r="B8" s="5">
        <f t="shared" si="1"/>
        <v>105.05149978319906</v>
      </c>
      <c r="C8" s="5">
        <f t="shared" si="0"/>
        <v>99.03089986991944</v>
      </c>
      <c r="D8" s="5">
        <f t="shared" si="0"/>
        <v>93.01029995663981</v>
      </c>
      <c r="E8" s="5">
        <f t="shared" si="0"/>
        <v>86.98970004336019</v>
      </c>
      <c r="F8" s="8"/>
      <c r="G8" s="7"/>
    </row>
    <row r="9" spans="1:7" ht="15">
      <c r="A9" s="3">
        <v>64</v>
      </c>
      <c r="B9" s="5">
        <f t="shared" si="1"/>
        <v>108.06179973983888</v>
      </c>
      <c r="C9" s="5">
        <f t="shared" si="0"/>
        <v>102.04119982655925</v>
      </c>
      <c r="D9" s="5">
        <f t="shared" si="0"/>
        <v>96.02059991327963</v>
      </c>
      <c r="E9" s="5">
        <f t="shared" si="0"/>
        <v>90</v>
      </c>
      <c r="F9" s="8"/>
      <c r="G9" s="7"/>
    </row>
    <row r="10" spans="1:7" ht="15">
      <c r="A10" s="3">
        <v>128</v>
      </c>
      <c r="B10" s="5">
        <f t="shared" si="1"/>
        <v>111.07209969647869</v>
      </c>
      <c r="C10" s="5">
        <f t="shared" si="0"/>
        <v>105.05149978319906</v>
      </c>
      <c r="D10" s="5">
        <f t="shared" si="0"/>
        <v>99.03089986991944</v>
      </c>
      <c r="E10" s="5">
        <f t="shared" si="0"/>
        <v>93.01029995663981</v>
      </c>
      <c r="F10" s="8"/>
      <c r="G10" s="7"/>
    </row>
    <row r="11" spans="1:7" ht="15">
      <c r="A11" s="3">
        <v>256</v>
      </c>
      <c r="B11" s="5">
        <f t="shared" si="1"/>
        <v>114.0823996531185</v>
      </c>
      <c r="C11" s="5">
        <f t="shared" si="0"/>
        <v>108.06179973983888</v>
      </c>
      <c r="D11" s="5">
        <f t="shared" si="0"/>
        <v>102.04119982655925</v>
      </c>
      <c r="E11" s="5">
        <f t="shared" si="0"/>
        <v>96.02059991327963</v>
      </c>
      <c r="F11" s="8"/>
      <c r="G11" s="7"/>
    </row>
  </sheetData>
  <sheetProtection/>
  <mergeCells count="1">
    <mergeCell ref="I3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Crystal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Windows User</cp:lastModifiedBy>
  <cp:lastPrinted>2009-10-29T10:10:59Z</cp:lastPrinted>
  <dcterms:created xsi:type="dcterms:W3CDTF">2009-10-29T09:55:34Z</dcterms:created>
  <dcterms:modified xsi:type="dcterms:W3CDTF">2010-05-04T13:47:04Z</dcterms:modified>
  <cp:category/>
  <cp:version/>
  <cp:contentType/>
  <cp:contentStatus/>
</cp:coreProperties>
</file>